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<sst xmlns="http://schemas.openxmlformats.org/spreadsheetml/2006/main" count="45" uniqueCount="45">
  <si>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</si>
  <si>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AAP010</t>
  </si>
  <si>
    <t xml:space="preserve">U</t>
  </si>
  <si>
    <t xml:space="preserve">Électropompe submersible.</t>
  </si>
  <si>
    <r>
      <rPr>
        <sz val="8.25"/>
        <color rgb="FF000000"/>
        <rFont val="Arial"/>
        <family val="2"/>
      </rPr>
      <t xml:space="preserve">Ensemble de deux pompes égales, l'une d'elles de réserve, chacune d'entre elles étant une électropompe submersible, pour dénoyage des eaux propres ou légèrement chargées, construite en acier inoxydable, modèle BEST ONE MA "EBARA", d'une puissance de 0,25 kW.</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</si>
  <si>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</si>
  <si>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</si>
  <si>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</si>
  <si>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</si>
  <si>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</si>
  <si>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</si>
  <si>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mt36bse020E</t>
  </si>
  <si>
    <t xml:space="preserve">Électropompe submersible, pour dénoyage des eaux propres ou légèrement chargées, construite en acier inoxydable, modèle BEST ONE MA "EBARA", d'une puissance de 0,25 kW et sortie de refoulement filetée de 1 1/4", pour une hauteur maximale en immersion de 5 m, température maximale du liquide conduit 35°C selon NF EN 60335-2-41 pour usage domestique et 40°C pour autres applications et taille maximale de passage des solides 10 mm, avec corps d'impulsion, filtre, impulseur, carcasse, couvercle de moteur et axe moteur d'acier inoxydable AISI 304, fermeture mécanique à double rétention avec chambre à huile, moteur asynchrone à 2 pôles, isolation classe F, pour alimentation monophasée à 230 V et 50 Hz de fréquence, condensateur et protection thermo-ampèremétrique à réarmement automatique incorporés, protection IP68, avec régulateur de niveau incorporé et câble électrique de connexion de 5 mètres avec prise de type shuko.</t>
  </si>
  <si>
    <t xml:space="preserve">U</t>
  </si>
  <si>
    <t xml:space="preserve">mt36bom050r</t>
  </si>
  <si>
    <t xml:space="preserve">Conduit d'impulsion des eaux usées réalisé avec tube en PVC pour pression de 10 atm, de 40 mm de diamètre, avec extrémité évasée, selon NF EN 1452.</t>
  </si>
  <si>
    <t xml:space="preserve">m</t>
  </si>
  <si>
    <t xml:space="preserve">mt36bom051r</t>
  </si>
  <si>
    <t xml:space="preserve">Répercussion, par m de tuyauterie, d'accessoires, d'assemblages et de pièces spéciales pour un tube en PVC pour pression de 10 atm, de 40 mm de diamètre.</t>
  </si>
  <si>
    <t xml:space="preserve">U</t>
  </si>
  <si>
    <t xml:space="preserve">mt37vre010e</t>
  </si>
  <si>
    <t xml:space="preserve">Clapet de non retour, avec filet GAS de 1 1/4", "EBARA".</t>
  </si>
  <si>
    <t xml:space="preserve">U</t>
  </si>
  <si>
    <t xml:space="preserve">mt37svc010i</t>
  </si>
  <si>
    <t xml:space="preserve">Vanne à opercule en laiton fondu, à visser, de 1 1/4".</t>
  </si>
  <si>
    <t xml:space="preserve">U</t>
  </si>
  <si>
    <t xml:space="preserve">mt36bom020</t>
  </si>
  <si>
    <t xml:space="preserve">Accessoires pour installation de pompe submersible portable, pour dénoyage des eaux, installée dans un regard enterré et connexion au réseau d'évacuation.</t>
  </si>
  <si>
    <t xml:space="preserve">U</t>
  </si>
  <si>
    <t xml:space="preserve">mt36bom060a</t>
  </si>
  <si>
    <t xml:space="preserve">Installation de pompe submersible portable, pour dénoyage des eaux, dans un regard enterré et connexion au réseau électrique.</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</si>
  <si>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</si>
  <si>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</si>
  <si>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</si>
  <si>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</si>
  <si>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</si>
  <si>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</si>
  <si>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</si>
  <si>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</si>
  <si>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</si>
  <si>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</si>
  <si>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</si>
  <si>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</si>
  <si>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1.166,85€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</si>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</sst>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2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18.50" thickBot="1" customHeight="1">
      <c r="A9" s="7" t="s">
        <v>11</v>
      </c>
      <c r="B9" s="7"/>
      <c r="C9" s="7" t="s">
        <v>12</v>
      </c>
      <c r="D9" s="9">
        <v>2</v>
      </c>
      <c r="E9" s="11" t="s">
        <v>13</v>
      </c>
      <c r="F9" s="13">
        <v>382</v>
      </c>
      <c r="G9" s="13">
        <f ca="1">ROUND(INDIRECT(ADDRESS(ROW()+(0), COLUMN()+(-3), 1))*INDIRECT(ADDRESS(ROW()+(0), COLUMN()+(-1), 1)), 2)</f>
        <v>764</v>
      </c>
    </row>
    <row r="10" spans="1:7" ht="24.00" thickBot="1" customHeight="1">
      <c r="A10" s="14" t="s">
        <v>14</v>
      </c>
      <c r="B10" s="14"/>
      <c r="C10" s="14" t="s">
        <v>15</v>
      </c>
      <c r="D10" s="15">
        <v>4</v>
      </c>
      <c r="E10" s="16" t="s">
        <v>16</v>
      </c>
      <c r="F10" s="17">
        <v>2.32</v>
      </c>
      <c r="G10" s="17">
        <f ca="1">ROUND(INDIRECT(ADDRESS(ROW()+(0), COLUMN()+(-3), 1))*INDIRECT(ADDRESS(ROW()+(0), COLUMN()+(-1), 1)), 2)</f>
        <v>9.28</v>
      </c>
    </row>
    <row r="11" spans="1:7" ht="24.00" thickBot="1" customHeight="1">
      <c r="A11" s="14" t="s">
        <v>17</v>
      </c>
      <c r="B11" s="14"/>
      <c r="C11" s="14" t="s">
        <v>18</v>
      </c>
      <c r="D11" s="15">
        <v>4</v>
      </c>
      <c r="E11" s="16" t="s">
        <v>19</v>
      </c>
      <c r="F11" s="17">
        <v>0.7</v>
      </c>
      <c r="G11" s="17">
        <f ca="1">ROUND(INDIRECT(ADDRESS(ROW()+(0), COLUMN()+(-3), 1))*INDIRECT(ADDRESS(ROW()+(0), COLUMN()+(-1), 1)), 2)</f>
        <v>2.8</v>
      </c>
    </row>
    <row r="12" spans="1:7" ht="13.50" thickBot="1" customHeight="1">
      <c r="A12" s="14" t="s">
        <v>20</v>
      </c>
      <c r="B12" s="14"/>
      <c r="C12" s="14" t="s">
        <v>21</v>
      </c>
      <c r="D12" s="15">
        <v>2</v>
      </c>
      <c r="E12" s="16" t="s">
        <v>22</v>
      </c>
      <c r="F12" s="17">
        <v>93</v>
      </c>
      <c r="G12" s="17">
        <f ca="1">ROUND(INDIRECT(ADDRESS(ROW()+(0), COLUMN()+(-3), 1))*INDIRECT(ADDRESS(ROW()+(0), COLUMN()+(-1), 1)), 2)</f>
        <v>186</v>
      </c>
    </row>
    <row r="13" spans="1:7" ht="13.50" thickBot="1" customHeight="1">
      <c r="A13" s="14" t="s">
        <v>23</v>
      </c>
      <c r="B13" s="14"/>
      <c r="C13" s="14" t="s">
        <v>24</v>
      </c>
      <c r="D13" s="15">
        <v>2</v>
      </c>
      <c r="E13" s="16" t="s">
        <v>25</v>
      </c>
      <c r="F13" s="17">
        <v>15.02</v>
      </c>
      <c r="G13" s="17">
        <f ca="1">ROUND(INDIRECT(ADDRESS(ROW()+(0), COLUMN()+(-3), 1))*INDIRECT(ADDRESS(ROW()+(0), COLUMN()+(-1), 1)), 2)</f>
        <v>30.04</v>
      </c>
    </row>
    <row r="14" spans="1:7" ht="24.00" thickBot="1" customHeight="1">
      <c r="A14" s="14" t="s">
        <v>26</v>
      </c>
      <c r="B14" s="14"/>
      <c r="C14" s="14" t="s">
        <v>27</v>
      </c>
      <c r="D14" s="15">
        <v>2</v>
      </c>
      <c r="E14" s="16" t="s">
        <v>28</v>
      </c>
      <c r="F14" s="17">
        <v>22.45</v>
      </c>
      <c r="G14" s="17">
        <f ca="1">ROUND(INDIRECT(ADDRESS(ROW()+(0), COLUMN()+(-3), 1))*INDIRECT(ADDRESS(ROW()+(0), COLUMN()+(-1), 1)), 2)</f>
        <v>44.9</v>
      </c>
    </row>
    <row r="15" spans="1:7" ht="24.00" thickBot="1" customHeight="1">
      <c r="A15" s="14" t="s">
        <v>29</v>
      </c>
      <c r="B15" s="14"/>
      <c r="C15" s="14" t="s">
        <v>30</v>
      </c>
      <c r="D15" s="15">
        <v>2</v>
      </c>
      <c r="E15" s="16" t="s">
        <v>31</v>
      </c>
      <c r="F15" s="17">
        <v>15</v>
      </c>
      <c r="G15" s="17">
        <f ca="1">ROUND(INDIRECT(ADDRESS(ROW()+(0), COLUMN()+(-3), 1))*INDIRECT(ADDRESS(ROW()+(0), COLUMN()+(-1), 1)), 2)</f>
        <v>30</v>
      </c>
    </row>
    <row r="16" spans="1:7" ht="13.50" thickBot="1" customHeight="1">
      <c r="A16" s="14" t="s">
        <v>32</v>
      </c>
      <c r="B16" s="14"/>
      <c r="C16" s="14" t="s">
        <v>33</v>
      </c>
      <c r="D16" s="15">
        <v>1.6</v>
      </c>
      <c r="E16" s="16" t="s">
        <v>34</v>
      </c>
      <c r="F16" s="17">
        <v>26.36</v>
      </c>
      <c r="G16" s="17">
        <f ca="1">ROUND(INDIRECT(ADDRESS(ROW()+(0), COLUMN()+(-3), 1))*INDIRECT(ADDRESS(ROW()+(0), COLUMN()+(-1), 1)), 2)</f>
        <v>42.18</v>
      </c>
    </row>
    <row r="17" spans="1:7" ht="13.50" thickBot="1" customHeight="1">
      <c r="A17" s="14" t="s">
        <v>35</v>
      </c>
      <c r="B17" s="14"/>
      <c r="C17" s="14" t="s">
        <v>36</v>
      </c>
      <c r="D17" s="15">
        <v>1.6</v>
      </c>
      <c r="E17" s="16" t="s">
        <v>37</v>
      </c>
      <c r="F17" s="17">
        <v>23.22</v>
      </c>
      <c r="G17" s="17">
        <f ca="1">ROUND(INDIRECT(ADDRESS(ROW()+(0), COLUMN()+(-3), 1))*INDIRECT(ADDRESS(ROW()+(0), COLUMN()+(-1), 1)), 2)</f>
        <v>37.15</v>
      </c>
    </row>
    <row r="18" spans="1:7" ht="13.50" thickBot="1" customHeight="1">
      <c r="A18" s="14" t="s">
        <v>38</v>
      </c>
      <c r="B18" s="14"/>
      <c r="C18" s="18" t="s">
        <v>39</v>
      </c>
      <c r="D18" s="19">
        <v>2.68</v>
      </c>
      <c r="E18" s="20" t="s">
        <v>40</v>
      </c>
      <c r="F18" s="21">
        <v>26.36</v>
      </c>
      <c r="G18" s="21">
        <f ca="1">ROUND(INDIRECT(ADDRESS(ROW()+(0), COLUMN()+(-3), 1))*INDIRECT(ADDRESS(ROW()+(0), COLUMN()+(-1), 1)), 2)</f>
        <v>70.64</v>
      </c>
    </row>
    <row r="19" spans="1:7" ht="13.50" thickBot="1" customHeight="1">
      <c r="A19" s="18"/>
      <c r="B19" s="18"/>
      <c r="C19" s="5" t="s">
        <v>41</v>
      </c>
      <c r="D19" s="22">
        <v>2</v>
      </c>
      <c r="E19" s="23" t="s">
        <v>42</v>
      </c>
      <c r="F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1216.99</v>
      </c>
      <c r="G19" s="24">
        <f ca="1">ROUND(INDIRECT(ADDRESS(ROW()+(0), COLUMN()+(-3), 1))*INDIRECT(ADDRESS(ROW()+(0), COLUMN()+(-1), 1))/100, 2)</f>
        <v>24.34</v>
      </c>
    </row>
    <row r="20" spans="1:7" ht="13.50" thickBot="1" customHeight="1">
      <c r="A20" s="25" t="s">
        <v>43</v>
      </c>
      <c r="B20" s="25"/>
      <c r="C20" s="26"/>
      <c r="D20" s="26"/>
      <c r="E20" s="27"/>
      <c r="F20" s="25" t="s">
        <v>44</v>
      </c>
      <c r="G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1241.33</v>
      </c>
    </row>
  </sheetData>
  <mergeCells count="16">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D20"/>
  </mergeCells>
  <pageMargins left="0.147638" right="0.147638" top="0.206693" bottom="0.206693" header="0.0" footer="0.0"/>
  <pageSetup paperSize="9" orientation="portrait"/>
  <rowBreaks count="0" manualBreakCount="0">
    </rowBreaks>
</worksheet>
</file>